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20" yWindow="-120" windowWidth="29040" windowHeight="15840"/>
  </bookViews>
  <sheets>
    <sheet name="Munka1" sheetId="1" r:id="rId1"/>
  </sheets>
  <externalReferences>
    <externalReference r:id="rId2"/>
    <externalReference r:id="rId3"/>
  </externalReferences>
  <definedNames>
    <definedName name="Skalafokozat">[1]segédtábla!$F$1:$F$3</definedName>
    <definedName name="Szamonkeres1">[2]GTK!$A:$A</definedName>
    <definedName name="Szamonkeres2">[2]GTK!$B:$B</definedName>
    <definedName name="Szamonkeres3">[2]GTK!$C:$C</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b/>
            <sz val="9"/>
            <color indexed="81"/>
            <rFont val="Tahoma"/>
            <family val="2"/>
            <charset val="238"/>
          </rPr>
          <t>Windows-felhasználó:</t>
        </r>
        <r>
          <rPr>
            <sz val="9"/>
            <color indexed="81"/>
            <rFont val="Tahoma"/>
            <family val="2"/>
            <charset val="238"/>
          </rPr>
          <t xml:space="preserve">
KKK szerint:
alapképzési szakok KKK 7. pont
mesterképzési szakok KKK 8. pont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B21" authorId="4" shapeId="0">
      <text>
        <r>
          <rPr>
            <sz val="9"/>
            <color indexed="81"/>
            <rFont val="Tahoma"/>
            <family val="2"/>
            <charset val="238"/>
          </rPr>
          <t xml:space="preserve">Pl: 
Csoportos évközi feladat: 40%.
Vizsga: 60 %
Elégséges: &gt; 50 % + 1 pont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<sst xmlns="http://schemas.openxmlformats.org/spreadsheetml/2006/main" count="56" uniqueCount="49">
  <si>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</si>
  <si>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</si>
  <si>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</si>
  <si>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</si>
  <si>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</si>
  <si>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</si>
  <si>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</si>
  <si>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</si>
  <si>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</si>
  <si>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</si>
  <si>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</si>
  <si>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</si>
  <si>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</si>
  <si>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</si>
  <si>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</si>
  <si>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</si>
  <si>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</si>
  <si>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</si>
  <si>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</si>
  <si>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</si>
  <si>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</si>
  <si>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</si>
  <si>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</si>
  <si>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</si>
  <si>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</si>
  <si>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</si>
  <si>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</si>
  <si>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</si>
  <si>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</si>
  <si>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</si>
  <si>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</si>
  <si>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kötelező</t>
  </si>
  <si>
    <t>Dr. Horváth Ottó</t>
  </si>
  <si>
    <t>Természettudományi Központ</t>
  </si>
  <si>
    <t>x</t>
  </si>
  <si>
    <t>A kémia alapjai</t>
  </si>
  <si>
    <t>Vizsga (V)</t>
  </si>
  <si>
    <t>1. Kémiai egyensúly – sav-bázis elméletek: protonálódási elmélet (gyenge savak és bázisok, pufferek); Lewis-féle elmélet (heterogén rendszerek, csapadék- és komplexképződés – hard/soft savak és bázisok). Elektrokémia (galvánelemek, elektrolízis); Számítás: Termikus disszociáció. 2. Az elemek csoportosítása az elektronszerkezet valamint fizikai és kémiai tulajdonságok alapján. Az elemek gyakorisága, előfordulása és előállításuk kémiai alapjai. A hidrogén fizikai és kémiai tulajdonságai, előállítása, gyakorlati felhasználása, vegyületei. A nemesgázok tulajdonságai. Számítás: Elektrolitos disszociáció. 3. A nemfémes elemek fizikai és kémiai tulajdonságai, vegyületeik, előfordulásuk a természetben, előállításuk, gyakorlati alkalmazásuk. I. (VII. főoszlop:a halogének). Számítás: I.ZH + pH számítás: Savak és bázisok, erős és gyenge. 4. A nemfémes elemek fizikai és kémiai tulajdonságai, vegyületeik, előfordulásuk a természetben, előállításuk, gyakorlati alkalmazásuk. II. (VI. főoszlop:oxigén, kén, szelén O, S, Se, V. főoszlop: N). Számítás: pH számítás: Savak és bázisok, erős és gyenge, sóoldatok, pufferek. 5. II. ZH. A nemfémes elemek fizikai és kémiai tulajdonságai, vegyületeik, előfordulásuk a természetben, előállításuk, gyakorlati alkalmazásuk. III. (V. és IV. főoszlop: P, C). Számítás: pH számítás: sóoldatok, pufferek. Labor: pH-metriás titrálások. 6. A félfémek. Számítás: pH számítás: összetett oldatok. Labor: VII. főcsoport nemfémes ionjainak reakciói és elemzés. 7. Alkáli- és alkáliföldfémek. A másodfajú fémek I. Számítás: pH számítás: összetett oldatok. Labor: VI. főcsoport nemfémes ionjainak reakciói és elemzés (VI. és VII. főcsop.). 8. A másodfajú fémek II. Számítás: II. ZH. Labor: IV-V. főcsoport nemfémes ionjainak reakciói és elemzés (IV-V-VI. főcsop.). 9. Az átmeneti fémek I. Számítás: Elektrolízis. Labor: Félfémionok  és alkáli, alkáli földfémionok reakciói és elemzése. 10. II. ZH. Az átmeneti fémek II. és az f-mező elemei (lantanoidák és aktinoidák). Számítás: gyakorlás. Labor: átmeneti fémionok reakciói és hidroxidos elemzése másodfajú fémionokkal  és Al(III)-mal együtt. 12. Számítás: nagy ZH. Labor: Összevont kation- és anionelemzés.</t>
  </si>
  <si>
    <r>
      <t xml:space="preserve">1. Chemical equilibrium - acid-base theories: protonation theory (weak acids and bases, buffers); Lewis theory (heterogeneous systems, precipitation and complexation - hard/soft acids and bases). Electrochemistry (galvanic cells, electrolysis); Calculation: thermal dissociation. 2. Classification of elements, considering their electronic structure, physical and chemical properties. Physical and chemical properties, production, practical uses and compounds of hydrogen. Properties of noble gases. Calculation: electrolytic dissociation. 3. Physical and chemical properties of the non-metallic elements, their compounds,  occurrence in nature, production, and practical applications. I (Main Group VII: halogens). Calculation: classroom test I + pH calculation: acids and bases, strong and weak. 4. Physical and chemical properties of the non-metallic elements, their compounds, occurrence in nature,  production, and practical applications.II (Main Groups VI: O, S, Se, V.: N). </t>
    </r>
    <r>
      <rPr>
        <sz val="10"/>
        <rFont val="Arial"/>
        <family val="2"/>
        <charset val="238"/>
      </rPr>
      <t>Calculation: pH calculation: acids and bases, strong and weak, solutions of salts and bufffers. 5.  Classroom test I. Physical and chemical properties of non-metallic elements, their compounds, occurrence in nature, production, and ractical applications</t>
    </r>
    <r>
      <rPr>
        <sz val="9"/>
        <rFont val="Arial"/>
        <family val="2"/>
        <charset val="238"/>
      </rPr>
      <t>. III (Main Groups V and IV: P and C). Calculation: pH calculation:  solutions of salts, buffers. Lab.: pH-metric titrations. 6. Metaloids. Calculation: pH calculation: complex solutions. Lab.: Reactions and analysis of non-metallic ions of Main Group VII. 7. Alkali and alkaline earth metals. Metals in p block and Groups 11 , 12 (copper and zinc groups). I. Calculation: pH calculation: complex solutions. Lab.: Reactions a of non-metallic ions of Main Group VI, and their analysis together with Main Group  VII. 8. Metals in p block and Groups 11 , 12. II. Calculation: classroom test II. Lab: Reactions  of non-metallic ions of Main Groups IV and V, and their analysis together with Main Group VI. 9. Transition metals I. Calculation: Electrolysis. Lab.: Reactions of metaloid ions, and their analysis together with alkali and alkaline earth metals. 10. Classroom test II.Transition metals II and elements of the f block (lanthanides and actinoids). Calculation: Electrolysis. Lab.: Reactions and analysis  of metal ions in p block and Groups 11 , 12. 11. Calculation: exercises. Lab.: Reactions of transition metal ions and their hydroxide analysis together with metal ions in p block and Groups 11 , 12, and Al(III). 12. Calculation: classroom test III. Lab.: Combined cation and anion analysis.</t>
    </r>
  </si>
  <si>
    <t xml:space="preserve">The final mark for the course is the weighted average of the marks obtained for theory, computational exercises, and laboratory exercises, averaged by 30%-30%-40%. The grade for theory is the weighted average of the two small test papers written during the semester and the exam written during the examination period, in the proportion of 10%-10%-80%.  In the computational exercise, two small classroom tests and a large one are written during the semester (small: 10-10 points, large: 80 points, total 100 points). Evaluation of the laboratory practice: the final mark is the weighted mean value of the marks received for the practical tasks, the papers written each week and the final paper written at the end of the semester. It is strictly required that the paper written at the end of the semester and 50% of the practical tasks and the weekly papers are at least grade 2. In the case of maximum 100 points: satisfactory: 40 points - 54 points, average: 55 points - 69 points, good: 70 points - 84 points, excellent: 85 points - 100 points </t>
  </si>
  <si>
    <t xml:space="preserve">A tárgyból a végső érdemjegyet az elméletre, a számítási gyakorlatra és laboratóriumi gyakorlatra kapott jegyek 30%-30%-40%-osan súlyozott átlaga adja. Az elméletre kapott jegy  a félév folyamán írt két kis ZH és a vizsgaidőszakban írt vizsga ZH súlyozott értékei adják 10%-10%-80% arányban. Számítási gyakorlatból a félév folyamán két kis ZH és egy nagy ZH megírására kerül sor. (Kis ZH-k: 10-10 pont, nagy ZH: 80 pont, összesen 100 pont érhető el.) A laboratóriumi gyakorlat értékelése: a gyakorlati munkákra kapott érdemjegyek, valamint a hetenként megírt írásbeli beszámolók és a félévvégi összefoglaló írásbeli beszámoló érdemjegyének súlyozott átlaga. Feltétel, hogy a gyakorlatok és az évközi beszámolók 50%-a, továbbá a félévvégi beszámoló legalább elégséges érdemjegyű legyen.
100 pont maximum esetén: elégséges: 40 pont - 54 pont,  közepes: 55 pont - 69 pont,  jó: 70 pont - 84 pont, jeles: 85 pont - 100 pont </t>
  </si>
  <si>
    <t xml:space="preserve">Általános és szervetlen kémia </t>
  </si>
  <si>
    <t xml:space="preserve">General and Inorganic Chemistry </t>
  </si>
  <si>
    <t>A szervetlen kémiai alapismeretek elsajátítása elmélet, számítási és laboratóriumi gyakorlatok révén. T2: Ismeri a kémia tudományos eredményein alapuló, az atomok és molekulák szerkezetére, a kémiai kötés kialakulására vonatkozó legfontosabb igazolt elméleteket, modelleket. T3: Rendelkezik azokkal a kémiai alapismeretekkel, amelyek lehetővé teszik az alapvető kémiai reakciók leírását, az erre épülő gyakorlat elemeinek megismerését, az ismeretek rendszerezését. K3: Képes a természettudományi elméletek, paradigmák és elvek (ezen belül elsősorban a kémia területét érintő elméletek és alapelvek) gyakorlati alkalmazására, kémiai laboratóriumi vizsgálatok elvégzésére. K5: Képes a mérési eredmények kiértékelésére, értelmezésére, dokumentálására. A1: Megszerzett kémiai ismereteinek alkalmazásával törekszik a természet - ezen  belül hangsúlyozottan a kémiai jelenségek - és az ember viszonyának megismerésére, törvényszerűségeinek leírására. A2: A kémiai laboratóriumi munkája során környezettudatosan jár el, törekszik a kis  környezetterheléssel járó módszerek alkalmazására. A3: A kémiai laboratóriumi munkája során környezettudatosan jár el, törekszik a kis  környezetterheléssel járó módszerek alkalmazására. F1: Laboratóriumi munkája során képes önállóan végiggondolni alapvető szakmai kérdéseket, képes erről felettesének érdemi összeállításokat készíteni, amelyek döntések alapjául szolgálhatnak. F4: Szakmai irányítás mellett felelősséggel együttműködik más szakterületek (kiemelten a környezetgazdálkodási és környezetvédelemi területek) szakembereivel. F6: A laboratórium vagy üzem (gyárrészleg) szélesebb kört érintő döntéseinek meghozatalában csak kellő tapasztalat megszerzése után vesz részt.</t>
  </si>
  <si>
    <t>Acquirement of basic knowledge of inorganic chemistry through theory, calculation and laboratory exercises. T2: Possess fundamental knowledge based on the scientific results of chemistry, related to the structures of atoms and molecules and the most important proven theories and models for the formation of chemical bonds. T3: Possess fundamental knowledge in chemistry, that enables the description of the basic chemical reactions, helps to understand the practical aspects and to systematize the knowledge. K3: Ability to use the natural science theories, paradigms and principles (primarily in the areas of chemistry theories and principles) which are applied in the practice to perform chemical laboratory tests. K5: Ability to evaluate, interpret and document the measurements. A1: Applying the acquired knowledge of chemistry, the student strives to understand the relationship between nature - with particular emphasis on chemical phenomena - and man and to describe its laws. A2: In his/her work in the chemistry laboratory, he/she acts in an environmentally conscious way, striving to use methods with a low environmental impact. A3: Open to professional exchange with professionals in chemistry and related fields. F1: In laboratory work can think independently about fundamental professional issues and prepare meaningful reports to supervisors which can be used as a decision basis.  F4: Under professional guidance, collaborates responsibly with professionals from other disciplines (with particular emphasis on environmental management and environmental protection). F6: Takes part in decisions affecting the wider laboratory or plant (factory) only after gaining sufficient experience.</t>
  </si>
  <si>
    <r>
      <rPr>
        <b/>
        <sz val="9"/>
        <rFont val="Arial"/>
        <family val="2"/>
        <charset val="238"/>
      </rPr>
      <t>Kötelező</t>
    </r>
    <r>
      <rPr>
        <sz val="9"/>
        <rFont val="Arial"/>
        <family val="2"/>
        <charset val="238"/>
      </rPr>
      <t xml:space="preserve">:Horváth Attila, Sebestyén Attila, Zábó Magdolna: Általános Kémia, Veszprémi Egyetemi Kiadó, 1991
Bodor Endre: Szervetlen Kémia I., Veszprémi Egyetemi Kiadó, 1994
Maleczkiné Szeness Márta: Kémiai számítások-kémiai gondolatok, Veszprém, 1995
Welther Károlyné: Válogatott szervetlen kémiai reakciók,VEK, Veszprém, 2006.
</t>
    </r>
    <r>
      <rPr>
        <b/>
        <sz val="9"/>
        <rFont val="Arial"/>
        <family val="2"/>
        <charset val="238"/>
      </rPr>
      <t>Ajánlott</t>
    </r>
    <r>
      <rPr>
        <sz val="9"/>
        <rFont val="Arial"/>
        <family val="2"/>
        <charset val="238"/>
      </rPr>
      <t>: Geoff Rayner-Canham: Descriptive Inorganic Chemistry (2nd ed.), W. H. Freeman and Co., New York, 2000 
Atkins P., Overton T., Rourke J., Weller M., Armstrong F. Hagerman M.; Inorganic Chemistry (5th ed.), W. H. Freeman and Co., New York, 2010                                                                                                                                                                                                                                                         Musza Katalin: Alapozó számítási feladatok kémiából. Példatár, SZTE, Szeged, 2019. (http://eta.bibl.u-szeged.hu/2246/7/Alapoz%C3%B3%20feladatok%20k%C3%A9mi%C3%A1b%C3%B3l_MK.pdf)
Rohonczy János: Szervetlen kémia I. jegyzet, ELTE, Budapest, 2017. (http://vegyszer.chem.elte.hu/rohy/rj-inorg/RohonczyJ-SzervetlenK%C3%A9mia-I.pdf)</t>
    </r>
  </si>
  <si>
    <t>Elsődleges tanterv: anyagmérnöki, biomérnöki, kémia, környezettan, környezetmérnöki,  vegyészmérnöki, vízügyi üzemeltetési mérnöki alapszak</t>
  </si>
  <si>
    <t>Az aláírást csak akkor kaphatja meg a hallgató, ha a hiányzások száma nem haladja meg a HKR-ben foglaltakat.</t>
  </si>
  <si>
    <t>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</si>
</sst>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1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Fill="1" applyBorder="1" applyAlignment="1">
      <alignment horizontal="left" wrapText="1"/>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Border="1" applyAlignment="1">
      <alignmen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xtcloud/mkoktatas/Tantervek/Tantervek_2023szept/Ellenorzott_tematikak/&#193;ltal&#225;nos%20&#233;s%20szervetlen%20k&#233;mia%20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MINTA_Számonkérési rendszerre"/>
      <sheetName val="Munka3"/>
      <sheetName val="GTK"/>
    </sheetNames>
    <sheetDataSet>
      <sheetData sheetId="0" refreshError="1"/>
      <sheetData sheetId="1" refreshError="1"/>
      <sheetData sheetId="2" refreshError="1"/>
      <sheetData sheetId="3">
        <row r="1">
          <cell r="A1" t="str">
            <v>Beadandó + Zárthelyi dolgozat: 
A tárgy teljesítéséhez az általa felölelt ismeretanyag folyamatos feldolgozása szükséges. Ez a gyakorlati órák és a hallgató önálló munkája keretében zajlik. A félévközi teljesítményről a hallgatónak beadandó feladatok révén kell számot adnia. A szorgalmi időszak utolsó hetében a tárgy elméleti vonatkozásaira koncentráló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v>
          </cell>
          <cell r="B1" t="str">
            <v xml:space="preserve">Vizsga (zárthelyi dolgozat előfeltétellet): 
Az előadásokon elhangzott és a kötelező irodalomban szereplő ismeretanyagra épülő írásbeli vizsga teljesítése a vizsgaidőszakban. A vizsgára bocsáthatóság feltétele a szorgalmi időszakban esedékes zárthelyi dolgozat sikeres megírása.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  </v>
          </cell>
          <cell r="C1" t="str">
            <v>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Az aláírás megszerzéséhez minimális elfogadott teljesítményszint 60 % + 1 pont elérése.</v>
          </cell>
        </row>
        <row r="2">
          <cell r="A2" t="str">
            <v>Beadandó + Prezentáció + Zárthelyi dolgozat: 
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v>
          </cell>
          <cell r="B2" t="str">
            <v>Vizsga (prezentáció előfeltétellel): 
Az előadásokon elhangzott és a kötelező irodalomban szereplő ismeretanyagra épülő írásbeli vizsga teljesítése a vizsgaidőszakban. A vizsgára bocsáthatóság feltétele a szorgalmi időszakban esedékes prezentáció megtartása.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v>
          </cell>
          <cell r="C2" t="str">
            <v>Ide is.</v>
          </cell>
        </row>
        <row r="3">
          <cell r="A3" t="str">
            <v>Beadandó + 2 Zárthelyi dolgozat: 
A tárgy teljesítéséhez az általa felölelt ismeretanyag folyamatos feldolgozása szükséges. Ez a gyakorlati órák és a hallgató önálló munkája keretében zajlik. A félévközi teljesítményről a hallgatónak egy beadandó feladat és egy zárthelyi dolgozat révén kell számot adnia. A szorgalmi időszak utolsó hetében a tárgy ismeretanyagát átfogó zárthelyi dolgozat kerül megírásra. A félévközi jegyet 30 %-ban a beadandó feladat, 30 %-ban a félévközi, 40 %-ban a félév végi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(30%) and the mid-test result (30%) and the final-test reult (40%). The minimum requirement is to reach an accumulated 60% + 1 point and the final mark is measured on a scale of 5.</v>
          </cell>
          <cell r="B3" t="str">
            <v xml:space="preserve">Vizsga + Beadandó: 
A tárgy teljesítéséhez az általa felölelt ismeretanyag folyamatos feldolgozása szükséges. Ez az elméleti és gyakorlati órák, valamint a hallgató önálló munkája keretében zajlik. A félévközi teljesítményről a hallgatónak egy beadandó feladat révén kell számot adnia. A tárgy ismeretanyagát átfogó számonkérésre a vizsgán kerül sor. A végső érdemjegyet 50 %-ban a beadandó feladat, 50 %-ban a vizsgadolgozat eredménye alapján állapítjuk meg. Minimális elfogadott teljesítményszint a vizsgán 60 % + 1 pont, az értékelés ötfokozatú skálán történik. 
In order to fulfill the requirements of the course the course materials must be continuously studied during seminars, lectures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 </v>
          </cell>
          <cell r="C3" t="str">
            <v>Meg még ide is</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N21" sqref="N21"/>
    </sheetView>
  </sheetViews>
  <sheetFormatPr defaultColWidth="9.140625" defaultRowHeight="12" x14ac:dyDescent="0.2"/>
  <cols>
    <col min="1" max="1" width="11"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41</v>
      </c>
      <c r="C2" s="14"/>
      <c r="D2" s="14"/>
      <c r="E2" s="14"/>
      <c r="F2" s="14"/>
      <c r="G2" s="14"/>
      <c r="H2" s="14"/>
      <c r="I2" s="14"/>
      <c r="J2" s="14"/>
      <c r="K2" s="14"/>
    </row>
    <row r="3" spans="1:11" x14ac:dyDescent="0.2">
      <c r="A3" s="2" t="s">
        <v>2</v>
      </c>
      <c r="B3" s="14" t="s">
        <v>42</v>
      </c>
      <c r="C3" s="14"/>
      <c r="D3" s="14"/>
      <c r="E3" s="14"/>
      <c r="F3" s="14"/>
      <c r="G3" s="14"/>
      <c r="H3" s="14"/>
      <c r="I3" s="14"/>
      <c r="J3" s="14"/>
      <c r="K3" s="14"/>
    </row>
    <row r="4" spans="1:11" x14ac:dyDescent="0.2">
      <c r="A4" s="15" t="s">
        <v>3</v>
      </c>
      <c r="B4" s="16"/>
      <c r="C4" s="16"/>
      <c r="D4" s="17"/>
      <c r="E4" s="18" t="s">
        <v>35</v>
      </c>
      <c r="F4" s="18"/>
      <c r="G4" s="18"/>
      <c r="H4" s="19" t="s">
        <v>4</v>
      </c>
      <c r="I4" s="20"/>
      <c r="J4" s="21" t="s">
        <v>31</v>
      </c>
      <c r="K4" s="22"/>
    </row>
    <row r="5" spans="1:11" x14ac:dyDescent="0.2">
      <c r="A5" s="23" t="s">
        <v>5</v>
      </c>
      <c r="B5" s="24"/>
      <c r="C5" s="24"/>
      <c r="D5" s="24"/>
      <c r="E5" s="25"/>
      <c r="F5" s="23" t="s">
        <v>6</v>
      </c>
      <c r="G5" s="24"/>
      <c r="H5" s="24"/>
      <c r="I5" s="24"/>
      <c r="J5" s="24"/>
      <c r="K5" s="25"/>
    </row>
    <row r="6" spans="1:11" x14ac:dyDescent="0.2">
      <c r="A6" s="18" t="s">
        <v>32</v>
      </c>
      <c r="B6" s="18"/>
      <c r="C6" s="18"/>
      <c r="D6" s="18"/>
      <c r="E6" s="18"/>
      <c r="F6" s="18" t="s">
        <v>33</v>
      </c>
      <c r="G6" s="18"/>
      <c r="H6" s="18"/>
      <c r="I6" s="18"/>
      <c r="J6" s="18"/>
      <c r="K6" s="18"/>
    </row>
    <row r="7" spans="1:11" x14ac:dyDescent="0.2">
      <c r="A7" s="26" t="s">
        <v>7</v>
      </c>
      <c r="B7" s="26"/>
      <c r="C7" s="3" t="s">
        <v>8</v>
      </c>
      <c r="D7" s="4"/>
      <c r="E7" s="3" t="s">
        <v>9</v>
      </c>
      <c r="F7" s="4" t="s">
        <v>34</v>
      </c>
      <c r="G7" s="3" t="s">
        <v>10</v>
      </c>
      <c r="H7" s="4"/>
      <c r="I7" s="26" t="s">
        <v>11</v>
      </c>
      <c r="J7" s="26"/>
      <c r="K7" s="5">
        <v>6</v>
      </c>
    </row>
    <row r="8" spans="1:11" x14ac:dyDescent="0.2">
      <c r="A8" s="6" t="s">
        <v>12</v>
      </c>
      <c r="B8" s="7" t="s">
        <v>13</v>
      </c>
      <c r="C8" s="7" t="s">
        <v>14</v>
      </c>
      <c r="D8" s="7" t="s">
        <v>15</v>
      </c>
      <c r="E8" s="27" t="s">
        <v>16</v>
      </c>
      <c r="F8" s="28"/>
      <c r="G8" s="29"/>
      <c r="H8" s="30" t="s">
        <v>36</v>
      </c>
      <c r="I8" s="31"/>
      <c r="J8" s="31"/>
      <c r="K8" s="32"/>
    </row>
    <row r="9" spans="1:11" ht="24" x14ac:dyDescent="0.2">
      <c r="A9" s="8" t="s">
        <v>17</v>
      </c>
      <c r="B9" s="5">
        <v>2</v>
      </c>
      <c r="C9" s="5">
        <v>0</v>
      </c>
      <c r="D9" s="5">
        <v>3</v>
      </c>
      <c r="E9" s="27" t="s">
        <v>18</v>
      </c>
      <c r="F9" s="28"/>
      <c r="G9" s="29"/>
      <c r="H9" s="30" t="s">
        <v>19</v>
      </c>
      <c r="I9" s="31"/>
      <c r="J9" s="31"/>
      <c r="K9" s="32"/>
    </row>
    <row r="10" spans="1:11" ht="36" customHeight="1" x14ac:dyDescent="0.2">
      <c r="A10" s="8" t="s">
        <v>20</v>
      </c>
      <c r="B10" s="5">
        <v>10</v>
      </c>
      <c r="C10" s="5">
        <v>0</v>
      </c>
      <c r="D10" s="5">
        <v>15</v>
      </c>
      <c r="E10" s="15" t="s">
        <v>21</v>
      </c>
      <c r="F10" s="16"/>
      <c r="G10" s="17"/>
      <c r="H10" s="33" t="s">
        <v>46</v>
      </c>
      <c r="I10" s="34"/>
      <c r="J10" s="34"/>
      <c r="K10" s="35"/>
    </row>
    <row r="11" spans="1:11" x14ac:dyDescent="0.2">
      <c r="A11" s="39" t="s">
        <v>22</v>
      </c>
      <c r="B11" s="40"/>
      <c r="C11" s="40"/>
      <c r="D11" s="40"/>
      <c r="E11" s="40"/>
      <c r="F11" s="40"/>
      <c r="G11" s="40"/>
      <c r="H11" s="40"/>
      <c r="I11" s="40"/>
      <c r="J11" s="40"/>
      <c r="K11" s="41"/>
    </row>
    <row r="12" spans="1:11" ht="12" customHeight="1" x14ac:dyDescent="0.2">
      <c r="A12" s="42" t="s">
        <v>23</v>
      </c>
      <c r="B12" s="43"/>
      <c r="C12" s="43"/>
      <c r="D12" s="43"/>
      <c r="E12" s="43"/>
      <c r="F12" s="43"/>
      <c r="G12" s="43"/>
      <c r="H12" s="43"/>
      <c r="I12" s="43"/>
      <c r="J12" s="43"/>
      <c r="K12" s="44"/>
    </row>
    <row r="13" spans="1:11" ht="86.25" customHeight="1" x14ac:dyDescent="0.2">
      <c r="A13" s="2" t="s">
        <v>1</v>
      </c>
      <c r="B13" s="45" t="s">
        <v>43</v>
      </c>
      <c r="C13" s="46"/>
      <c r="D13" s="46"/>
      <c r="E13" s="46"/>
      <c r="F13" s="46"/>
      <c r="G13" s="46"/>
      <c r="H13" s="46"/>
      <c r="I13" s="46"/>
      <c r="J13" s="46"/>
      <c r="K13" s="47"/>
    </row>
    <row r="14" spans="1:11" ht="96" customHeight="1" x14ac:dyDescent="0.2">
      <c r="A14" s="2" t="s">
        <v>2</v>
      </c>
      <c r="B14" s="45" t="s">
        <v>44</v>
      </c>
      <c r="C14" s="46"/>
      <c r="D14" s="46"/>
      <c r="E14" s="46"/>
      <c r="F14" s="46"/>
      <c r="G14" s="46"/>
      <c r="H14" s="46"/>
      <c r="I14" s="46"/>
      <c r="J14" s="46"/>
      <c r="K14" s="47"/>
    </row>
    <row r="15" spans="1:11" x14ac:dyDescent="0.2">
      <c r="A15" s="39" t="s">
        <v>24</v>
      </c>
      <c r="B15" s="40"/>
      <c r="C15" s="40"/>
      <c r="D15" s="40"/>
      <c r="E15" s="40"/>
      <c r="F15" s="40"/>
      <c r="G15" s="40"/>
      <c r="H15" s="40"/>
      <c r="I15" s="40"/>
      <c r="J15" s="40"/>
      <c r="K15" s="41"/>
    </row>
    <row r="16" spans="1:11" ht="273.75" customHeight="1" x14ac:dyDescent="0.2">
      <c r="A16" s="2" t="s">
        <v>1</v>
      </c>
      <c r="B16" s="48" t="s">
        <v>37</v>
      </c>
      <c r="C16" s="49"/>
      <c r="D16" s="49"/>
      <c r="E16" s="49"/>
      <c r="F16" s="49"/>
      <c r="G16" s="49"/>
      <c r="H16" s="49"/>
      <c r="I16" s="49"/>
      <c r="J16" s="49"/>
      <c r="K16" s="50"/>
    </row>
    <row r="17" spans="1:11" ht="284.25" customHeight="1" x14ac:dyDescent="0.2">
      <c r="A17" s="2" t="s">
        <v>2</v>
      </c>
      <c r="B17" s="45" t="s">
        <v>38</v>
      </c>
      <c r="C17" s="46"/>
      <c r="D17" s="46"/>
      <c r="E17" s="46"/>
      <c r="F17" s="46"/>
      <c r="G17" s="46"/>
      <c r="H17" s="46"/>
      <c r="I17" s="46"/>
      <c r="J17" s="46"/>
      <c r="K17" s="47"/>
    </row>
    <row r="18" spans="1:11" x14ac:dyDescent="0.2">
      <c r="A18" s="39" t="s">
        <v>25</v>
      </c>
      <c r="B18" s="40"/>
      <c r="C18" s="40"/>
      <c r="D18" s="40"/>
      <c r="E18" s="40"/>
      <c r="F18" s="40"/>
      <c r="G18" s="40"/>
      <c r="H18" s="40"/>
      <c r="I18" s="40"/>
      <c r="J18" s="40"/>
      <c r="K18" s="41"/>
    </row>
    <row r="19" spans="1:11" x14ac:dyDescent="0.2">
      <c r="A19" s="36" t="s">
        <v>26</v>
      </c>
      <c r="B19" s="37"/>
      <c r="C19" s="37"/>
      <c r="D19" s="37"/>
      <c r="E19" s="37"/>
      <c r="F19" s="37"/>
      <c r="G19" s="37"/>
      <c r="H19" s="37"/>
      <c r="I19" s="37"/>
      <c r="J19" s="37"/>
      <c r="K19" s="38"/>
    </row>
    <row r="20" spans="1:11" ht="121.5" customHeight="1" x14ac:dyDescent="0.2">
      <c r="A20" s="9" t="s">
        <v>27</v>
      </c>
      <c r="B20" s="51" t="s">
        <v>40</v>
      </c>
      <c r="C20" s="52"/>
      <c r="D20" s="52"/>
      <c r="E20" s="52"/>
      <c r="F20" s="52"/>
      <c r="G20" s="52"/>
      <c r="H20" s="52"/>
      <c r="I20" s="52"/>
      <c r="J20" s="52"/>
      <c r="K20" s="53"/>
    </row>
    <row r="21" spans="1:11" ht="129.75" customHeight="1" x14ac:dyDescent="0.2">
      <c r="A21" s="9" t="s">
        <v>2</v>
      </c>
      <c r="B21" s="54" t="s">
        <v>39</v>
      </c>
      <c r="C21" s="55"/>
      <c r="D21" s="55"/>
      <c r="E21" s="55"/>
      <c r="F21" s="55"/>
      <c r="G21" s="55"/>
      <c r="H21" s="55"/>
      <c r="I21" s="55"/>
      <c r="J21" s="55"/>
      <c r="K21" s="56"/>
    </row>
    <row r="22" spans="1:11" x14ac:dyDescent="0.2">
      <c r="A22" s="36" t="s">
        <v>28</v>
      </c>
      <c r="B22" s="37"/>
      <c r="C22" s="37"/>
      <c r="D22" s="37"/>
      <c r="E22" s="37"/>
      <c r="F22" s="37"/>
      <c r="G22" s="37"/>
      <c r="H22" s="37"/>
      <c r="I22" s="37"/>
      <c r="J22" s="37"/>
      <c r="K22" s="38"/>
    </row>
    <row r="23" spans="1:11" ht="33.75" customHeight="1" x14ac:dyDescent="0.2">
      <c r="A23" s="9" t="s">
        <v>27</v>
      </c>
      <c r="B23" s="45" t="s">
        <v>47</v>
      </c>
      <c r="C23" s="46"/>
      <c r="D23" s="46"/>
      <c r="E23" s="46"/>
      <c r="F23" s="46"/>
      <c r="G23" s="46"/>
      <c r="H23" s="46"/>
      <c r="I23" s="46"/>
      <c r="J23" s="46"/>
      <c r="K23" s="47"/>
    </row>
    <row r="24" spans="1:11" ht="39" customHeight="1" x14ac:dyDescent="0.2">
      <c r="A24" s="2" t="s">
        <v>2</v>
      </c>
      <c r="B24" s="45" t="s">
        <v>48</v>
      </c>
      <c r="C24" s="46"/>
      <c r="D24" s="46"/>
      <c r="E24" s="46"/>
      <c r="F24" s="46"/>
      <c r="G24" s="46"/>
      <c r="H24" s="46"/>
      <c r="I24" s="46"/>
      <c r="J24" s="46"/>
      <c r="K24" s="47"/>
    </row>
    <row r="25" spans="1:11" x14ac:dyDescent="0.2">
      <c r="A25" s="39" t="s">
        <v>29</v>
      </c>
      <c r="B25" s="40"/>
      <c r="C25" s="40"/>
      <c r="D25" s="40"/>
      <c r="E25" s="40"/>
      <c r="F25" s="40"/>
      <c r="G25" s="40"/>
      <c r="H25" s="40"/>
      <c r="I25" s="40"/>
      <c r="J25" s="40"/>
      <c r="K25" s="41"/>
    </row>
    <row r="26" spans="1:11" ht="155.25" customHeight="1" x14ac:dyDescent="0.2">
      <c r="A26" s="57" t="s">
        <v>45</v>
      </c>
      <c r="B26" s="18"/>
      <c r="C26" s="18"/>
      <c r="D26" s="18"/>
      <c r="E26" s="18"/>
      <c r="F26" s="18"/>
      <c r="G26" s="18"/>
      <c r="H26" s="18"/>
      <c r="I26" s="18"/>
      <c r="J26" s="18"/>
      <c r="K26" s="18"/>
    </row>
    <row r="27" spans="1:11" x14ac:dyDescent="0.2">
      <c r="A27" s="58" t="s">
        <v>30</v>
      </c>
      <c r="B27" s="59"/>
      <c r="C27" s="59"/>
      <c r="D27" s="59"/>
      <c r="E27" s="59"/>
      <c r="F27" s="59"/>
      <c r="G27" s="59"/>
      <c r="H27" s="59"/>
      <c r="I27" s="59"/>
      <c r="J27" s="59"/>
      <c r="K27" s="60"/>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2">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promptTitle="Számonkérés és értékelés" prompt="Válasszon a legördülő lista lehetőségeiből és/vagy adja meg a tantárgy követelményeit.">
          <x14:formula1>
            <xm:f>IF($H$8='D:\Nextcloud\mkoktatas\Tantervek\Tantervek_2023szept\Ellenorzott_tematikak\[Általános és szervetlen kémia A.xlsm]GTK'!#REF!,Szamonkeres3,IF($H$8='D:\Nextcloud\mkoktatas\Tantervek\Tantervek_2023szept\Ellenorzott_tematikak\[Általános és szervetlen kémia A.xlsm]GTK'!#REF!,Szamonkeres1,IF($H$8='D:\Nextcloud\mkoktatas\Tantervek\Tantervek_2023szept\Ellenorzott_tematikak\[Általános és szervetlen kémia A.xlsm]GTK'!#REF!,Szamonkeres2,"NEM VÁLASZTOTT SZÁMONKÉRÉSI FORMÁT.")))</xm:f>
          </x14:formula1>
          <xm:sqref>B23:K23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2023-04-06T06:21:29Z</dcterms:created>
  <dcterms:modified xsi:type="dcterms:W3CDTF">2023-05-20T07:08:26Z</dcterms:modified>
</cp:coreProperties>
</file>